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<sst xmlns="http://schemas.openxmlformats.org/spreadsheetml/2006/main" count="50" uniqueCount="43">
  <si>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</si>
  <si>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</si>
  <si>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</si>
  <si>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</si>
  <si>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</si>
  <si>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</si>
  <si>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</si>
  <si>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</si>
  <si>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</si>
  <si>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</si>
  <si>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</si>
  <si>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</si>
  <si>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</si>
  <si>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</si>
  <si>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</si>
  <si>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</si>
  <si>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</si>
  <si>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</si>
  <si>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</si>
  <si>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</si>
  <si>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</si>
  <si>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</si>
  <si>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</si>
  <si>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</si>
  <si>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</si>
  <si>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</si>
  <si>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</si>
  <si>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</si>
  <si>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</si>
  <si>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</si>
  <si>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</si>
  <si>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</si>
  <si>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</si>
  <si>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</si>
  <si>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</si>
  <si>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</si>
  <si>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</si>
  <si>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</si>
  <si>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</si>
  <si>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</si>
  <si>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The Council increased the precept by £500 because of forthcoming election expenses.</t>
  </si>
  <si>
    <t>Council received minor maintenance grant £495 which should have been paid in 21/22 and also VAT refund of £411</t>
  </si>
  <si>
    <t>In 21/22 Council paid for work on village pond, total invoice was £2,057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</si>
</sst>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M30" sqref="M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5161</v>
      </c>
      <c r="F11" s="8">
        <v>4023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2500</v>
      </c>
      <c r="F13" s="8">
        <v>3000</v>
      </c>
      <c r="G13" s="5">
        <f>F13-D13</f>
        <v>500</v>
      </c>
      <c r="H13" s="6">
        <f>IF((D13&gt;F13),(D13-F13)/D13,IF(D13&lt;F13,-(D13-F13)/D13,IF(D13=F13,0)))</f>
        <v>0.2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">
        <v>40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42" thickBot="1">
      <c r="A15" s="44" t="s">
        <v>3</v>
      </c>
      <c r="B15" s="44"/>
      <c r="C15" s="44"/>
      <c r="D15" s="8">
        <v>500</v>
      </c>
      <c r="F15" s="8">
        <v>1406</v>
      </c>
      <c r="G15" s="5">
        <f>F15-D15</f>
        <v>906</v>
      </c>
      <c r="H15" s="6">
        <f>IF((D15&gt;F15),(D15-F15)/D15,IF(D15&lt;F15,-(D15-F15)/D15,IF(D15=F15,0)))</f>
        <v>1.812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41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1104</v>
      </c>
      <c r="F17" s="8">
        <v>1035</v>
      </c>
      <c r="G17" s="5">
        <f>F17-D17</f>
        <v>-69</v>
      </c>
      <c r="H17" s="6">
        <f>IF((D17&gt;F17),(D17-F17)/D17,IF(D17&lt;F17,-(D17-F17)/D17,IF(D17=F17,0)))</f>
        <v>0.0625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28.5" thickBot="1">
      <c r="A21" s="44" t="s">
        <v>21</v>
      </c>
      <c r="B21" s="44"/>
      <c r="C21" s="44"/>
      <c r="D21" s="8">
        <v>3034</v>
      </c>
      <c r="F21" s="8">
        <v>2242</v>
      </c>
      <c r="G21" s="5">
        <f>F21-D21</f>
        <v>-792</v>
      </c>
      <c r="H21" s="6">
        <f>IF((D21&gt;F21),(D21-F21)/D21,IF(D21&lt;F21,-(D21-F21)/D21,IF(D21=F21,0)))</f>
        <v>0.26104152933421226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42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4023</v>
      </c>
      <c r="F23" s="2">
        <f>F11+F13+F15-F17-F19-F21</f>
        <v>5152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4023</v>
      </c>
      <c r="F26" s="8">
        <v>5153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1749</v>
      </c>
      <c r="F28" s="8">
        <v>1749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Brenda</cp:lastModifiedBy>
  <cp:lastPrinted>2020-03-19T12:45:09Z</cp:lastPrinted>
  <dcterms:created xsi:type="dcterms:W3CDTF">2012-07-11T10:01:28Z</dcterms:created>
  <dcterms:modified xsi:type="dcterms:W3CDTF">2023-04-18T13:22:38Z</dcterms:modified>
  <cp:category/>
  <cp:version/>
  <cp:contentType/>
  <cp:contentStatus/>
</cp:coreProperties>
</file>